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0" yWindow="0" windowWidth="25600" windowHeight="12300" activeTab="0"/>
  </bookViews>
  <sheets>
    <sheet name="Expense Report" sheetId="1" r:id="rId1"/>
  </sheets>
  <definedNames>
    <definedName name="AccountLookup">#REF!</definedName>
    <definedName name="MileageRate">'Expense Report'!$G$6</definedName>
  </definedNames>
  <calcPr fullCalcOnLoad="1"/>
</workbook>
</file>

<file path=xl/comments1.xml><?xml version="1.0" encoding="utf-8"?>
<comments xmlns="http://schemas.openxmlformats.org/spreadsheetml/2006/main">
  <authors>
    <author>   </author>
    <author>FLH Nainoa Mau</author>
  </authors>
  <commentList>
    <comment ref="I40" authorId="0">
      <text>
        <r>
          <rPr>
            <b/>
            <sz val="9"/>
            <rFont val="Geneva"/>
            <family val="0"/>
          </rPr>
          <t>Edit sample data as needed. 
To get the total, fill in the Expense Program (column E) and/or Expense Administration (column F) columns. It will calculate for you.
The Remainder will also automatically calculate based on your inputs to columns E and F.
To add a row to this table. Click into the last cell in the row above the total row (column H) and then press the Tab key.</t>
        </r>
      </text>
    </comment>
    <comment ref="K5" authorId="0">
      <text>
        <r>
          <rPr>
            <b/>
            <sz val="9"/>
            <rFont val="Geneva"/>
            <family val="0"/>
          </rPr>
          <t xml:space="preserve">The Report Period field in the Report Information section of the heading table populates automatically from the first and last dates that you enter into the Date column of the expense table.
</t>
        </r>
      </text>
    </comment>
    <comment ref="I6" authorId="1">
      <text>
        <r>
          <rPr>
            <b/>
            <sz val="9"/>
            <rFont val="Century Gothic"/>
            <family val="2"/>
          </rPr>
          <t>To change amount in spreadsheet, change the Total number at the bottom.</t>
        </r>
        <r>
          <rPr>
            <sz val="9"/>
            <rFont val="Century Gothic"/>
            <family val="2"/>
          </rPr>
          <t xml:space="preserve">
</t>
        </r>
      </text>
    </comment>
    <comment ref="G5" authorId="1">
      <text>
        <r>
          <rPr>
            <b/>
            <sz val="9"/>
            <rFont val="Century Gothic"/>
            <family val="2"/>
          </rPr>
          <t>FLH Nainoa Mau:</t>
        </r>
        <r>
          <rPr>
            <sz val="9"/>
            <rFont val="Century Gothic"/>
            <family val="2"/>
          </rPr>
          <t xml:space="preserve">
Updates with entries in form</t>
        </r>
      </text>
    </comment>
  </commentList>
</comments>
</file>

<file path=xl/sharedStrings.xml><?xml version="1.0" encoding="utf-8"?>
<sst xmlns="http://schemas.openxmlformats.org/spreadsheetml/2006/main" count="40" uniqueCount="39">
  <si>
    <t>Date</t>
  </si>
  <si>
    <t>Description</t>
  </si>
  <si>
    <t>Phone</t>
  </si>
  <si>
    <t>Total</t>
  </si>
  <si>
    <t>Authorized by:</t>
  </si>
  <si>
    <t>Date Submitted:</t>
  </si>
  <si>
    <t>Employee:</t>
  </si>
  <si>
    <t>Totals</t>
  </si>
  <si>
    <t>Report Period:</t>
  </si>
  <si>
    <t>Subtotal:</t>
  </si>
  <si>
    <t>Less Cash Advance:</t>
  </si>
  <si>
    <t>Total:</t>
  </si>
  <si>
    <t>Date Approved:</t>
  </si>
  <si>
    <t>Details</t>
  </si>
  <si>
    <t>Report
Information</t>
  </si>
  <si>
    <t>Approvals</t>
  </si>
  <si>
    <t>Branch Information</t>
  </si>
  <si>
    <t>Branch</t>
  </si>
  <si>
    <t>Manager</t>
  </si>
  <si>
    <t>Email</t>
  </si>
  <si>
    <t>Grant Period:</t>
  </si>
  <si>
    <t>Payee</t>
  </si>
  <si>
    <t>Sample Books</t>
  </si>
  <si>
    <t>Expense</t>
  </si>
  <si>
    <t>Program</t>
  </si>
  <si>
    <t>Administration</t>
  </si>
  <si>
    <t>Report Due:</t>
  </si>
  <si>
    <t>Amount Remaining</t>
  </si>
  <si>
    <t>Remainder</t>
  </si>
  <si>
    <t>Discretionary Funds Expense Report</t>
  </si>
  <si>
    <t>Example Co.</t>
  </si>
  <si>
    <t>Collections</t>
  </si>
  <si>
    <t xml:space="preserve"> $225.00 </t>
  </si>
  <si>
    <t>Grant Amount:</t>
  </si>
  <si>
    <t>$225/Branch or Section</t>
  </si>
  <si>
    <t>$125/Bookmobile</t>
  </si>
  <si>
    <t>Annual Discretionary Funds Expense Report</t>
  </si>
  <si>
    <t>July 1 - June 30, _________</t>
  </si>
  <si>
    <t xml:space="preserve">July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</si>
</sst>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m/d/yyyy;;"/>
    <numFmt numFmtId="167" formatCode="_(\$* #,##0.00_);_(\$* \(#,##0.00\);_(\$* &quot;-&quot;??_);_(@_)"/>
  </numFmts>
  <fonts count="49">
    <font>
      <sz val="12"/>
      <color theme="1"/>
      <name val="Century Gothic"/>
      <family val="2"/>
    </font>
    <font>
      <sz val="12"/>
      <color indexed="8"/>
      <name val="Century Gothic"/>
      <family val="2"/>
    </font>
    <font>
      <b/>
      <sz val="15"/>
      <color indexed="60"/>
      <name val="Century Gothic"/>
      <family val="2"/>
    </font>
    <font>
      <sz val="12"/>
      <color indexed="52"/>
      <name val="Book Antiqua"/>
      <family val="2"/>
    </font>
    <font>
      <b/>
      <sz val="12"/>
      <color indexed="9"/>
      <name val="Century Gothic"/>
      <family val="2"/>
    </font>
    <font>
      <sz val="11"/>
      <color indexed="63"/>
      <name val="Century Gothic"/>
      <family val="2"/>
    </font>
    <font>
      <b/>
      <sz val="9"/>
      <name val="Geneva"/>
      <family val="0"/>
    </font>
    <font>
      <b/>
      <sz val="12"/>
      <color indexed="63"/>
      <name val="Century Gothic"/>
      <family val="2"/>
    </font>
    <font>
      <sz val="12"/>
      <color indexed="63"/>
      <name val="Century Gothic"/>
      <family val="2"/>
    </font>
    <font>
      <u val="single"/>
      <sz val="12"/>
      <color indexed="50"/>
      <name val="Century Gothic"/>
      <family val="2"/>
    </font>
    <font>
      <u val="single"/>
      <sz val="12"/>
      <color indexed="22"/>
      <name val="Century Gothic"/>
      <family val="2"/>
    </font>
    <font>
      <sz val="9"/>
      <name val="Century Gothic"/>
      <family val="2"/>
    </font>
    <font>
      <b/>
      <sz val="9"/>
      <name val="Century Gothic"/>
      <family val="2"/>
    </font>
    <font>
      <u val="single"/>
      <sz val="11"/>
      <color indexed="63"/>
      <name val="Century Gothic"/>
      <family val="0"/>
    </font>
    <font>
      <b/>
      <sz val="18"/>
      <color indexed="60"/>
      <name val="Book Antiqua"/>
      <family val="2"/>
    </font>
    <font>
      <b/>
      <sz val="13"/>
      <color indexed="60"/>
      <name val="Century Gothic"/>
      <family val="2"/>
    </font>
    <font>
      <b/>
      <sz val="11"/>
      <color indexed="60"/>
      <name val="Century Gothic"/>
      <family val="2"/>
    </font>
    <font>
      <sz val="12"/>
      <color indexed="17"/>
      <name val="Century Gothic"/>
      <family val="2"/>
    </font>
    <font>
      <sz val="12"/>
      <color indexed="20"/>
      <name val="Century Gothic"/>
      <family val="2"/>
    </font>
    <font>
      <sz val="12"/>
      <color indexed="60"/>
      <name val="Century Gothic"/>
      <family val="2"/>
    </font>
    <font>
      <sz val="12"/>
      <color indexed="62"/>
      <name val="Century Gothic"/>
      <family val="2"/>
    </font>
    <font>
      <b/>
      <sz val="12"/>
      <color indexed="52"/>
      <name val="Century Gothic"/>
      <family val="2"/>
    </font>
    <font>
      <sz val="12"/>
      <color indexed="52"/>
      <name val="Century Gothic"/>
      <family val="2"/>
    </font>
    <font>
      <sz val="12"/>
      <color indexed="10"/>
      <name val="Century Gothic"/>
      <family val="2"/>
    </font>
    <font>
      <i/>
      <sz val="12"/>
      <color indexed="23"/>
      <name val="Century Gothic"/>
      <family val="2"/>
    </font>
    <font>
      <b/>
      <sz val="12"/>
      <color indexed="8"/>
      <name val="Century Gothic"/>
      <family val="2"/>
    </font>
    <font>
      <sz val="12"/>
      <color indexed="9"/>
      <name val="Century Gothic"/>
      <family val="2"/>
    </font>
    <font>
      <sz val="11"/>
      <color theme="1" tint="0.24995000660419464"/>
      <name val="Century Gothic"/>
      <family val="2"/>
    </font>
    <font>
      <sz val="12"/>
      <color theme="0"/>
      <name val="Century Gothic"/>
      <family val="2"/>
    </font>
    <font>
      <b/>
      <sz val="12"/>
      <color theme="0"/>
      <name val="Century Gothic"/>
      <family val="2"/>
    </font>
    <font>
      <sz val="12"/>
      <color rgb="FF9C0006"/>
      <name val="Century Gothic"/>
      <family val="2"/>
    </font>
    <font>
      <b/>
      <sz val="12"/>
      <color rgb="FFFA7D00"/>
      <name val="Century Gothic"/>
      <family val="2"/>
    </font>
    <font>
      <i/>
      <sz val="12"/>
      <color rgb="FF7F7F7F"/>
      <name val="Century Gothic"/>
      <family val="2"/>
    </font>
    <font>
      <sz val="12"/>
      <color rgb="FF006100"/>
      <name val="Century Gothic"/>
      <family val="2"/>
    </font>
    <font>
      <b/>
      <sz val="15"/>
      <color theme="3"/>
      <name val="Century Gothic"/>
      <family val="2"/>
    </font>
    <font>
      <b/>
      <sz val="13"/>
      <color theme="3"/>
      <name val="Century Gothic"/>
      <family val="2"/>
    </font>
    <font>
      <b/>
      <sz val="11"/>
      <color theme="3"/>
      <name val="Century Gothic"/>
      <family val="2"/>
    </font>
    <font>
      <sz val="12"/>
      <color rgb="FF3F3F76"/>
      <name val="Century Gothic"/>
      <family val="2"/>
    </font>
    <font>
      <sz val="12"/>
      <color rgb="FFFA7D00"/>
      <name val="Century Gothic"/>
      <family val="2"/>
    </font>
    <font>
      <sz val="12"/>
      <color rgb="FF9C6500"/>
      <name val="Century Gothic"/>
      <family val="2"/>
    </font>
    <font>
      <b/>
      <sz val="12"/>
      <color rgb="FF3F3F3F"/>
      <name val="Century Gothic"/>
      <family val="2"/>
    </font>
    <font>
      <b/>
      <sz val="18"/>
      <color theme="3"/>
      <name val="Book Antiqua"/>
      <family val="2"/>
    </font>
    <font>
      <b/>
      <sz val="12"/>
      <color theme="1"/>
      <name val="Century Gothic"/>
      <family val="2"/>
    </font>
    <font>
      <sz val="12"/>
      <color rgb="FFFF0000"/>
      <name val="Century Gothic"/>
      <family val="2"/>
    </font>
    <font>
      <sz val="12"/>
      <color theme="3" tint="0.24998000264167786"/>
      <name val="Book Antiqua"/>
      <family val="2"/>
    </font>
    <font>
      <sz val="12"/>
      <color theme="9" tint="-0.24997000396251678"/>
      <name val="Century Gothic"/>
      <family val="2"/>
    </font>
    <font>
      <b/>
      <sz val="12"/>
      <color theme="9" tint="-0.24997000396251678"/>
      <name val="Century Gothic"/>
      <family val="2"/>
    </font>
    <font>
      <u val="single"/>
      <sz val="11"/>
      <color theme="1" tint="0.24995000660419464"/>
      <name val="Century Gothic"/>
      <family val="0"/>
    </font>
    <font>
      <b/>
      <sz val="8"/>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color indexed="63"/>
      </left>
      <right>
        <color indexed="63"/>
      </right>
      <top style="thin">
        <color theme="9"/>
      </top>
      <bottom style="thin">
        <color theme="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0" fillId="0" borderId="0" xfId="0" applyFont="1" applyAlignment="1">
      <alignment/>
    </xf>
    <xf numFmtId="0" fontId="44" fillId="0" borderId="0" xfId="0" applyFont="1" applyBorder="1" applyAlignment="1">
      <alignment vertical="top"/>
    </xf>
    <xf numFmtId="0" fontId="44" fillId="0" borderId="0"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Fill="1" applyBorder="1" applyAlignment="1">
      <alignment wrapText="1"/>
    </xf>
    <xf numFmtId="14" fontId="0" fillId="0" borderId="0" xfId="0" applyNumberFormat="1" applyFont="1" applyFill="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xf>
    <xf numFmtId="167" fontId="0" fillId="0" borderId="0" xfId="0" applyNumberFormat="1" applyFont="1" applyFill="1" applyBorder="1" applyAlignment="1">
      <alignment/>
    </xf>
    <xf numFmtId="0" fontId="27" fillId="14" borderId="0" xfId="27" applyBorder="1" applyAlignment="1">
      <alignment horizontal="right" wrapText="1"/>
    </xf>
    <xf numFmtId="0" fontId="27" fillId="14" borderId="0" xfId="27" applyBorder="1" applyAlignment="1">
      <alignment wrapText="1"/>
    </xf>
    <xf numFmtId="0" fontId="27" fillId="16" borderId="0" xfId="29" applyBorder="1" applyAlignment="1">
      <alignment horizontal="right"/>
    </xf>
    <xf numFmtId="164" fontId="27" fillId="16" borderId="0" xfId="29" applyNumberFormat="1" applyBorder="1" applyAlignment="1">
      <alignment horizontal="center"/>
    </xf>
    <xf numFmtId="164" fontId="27" fillId="16" borderId="0" xfId="29" applyNumberFormat="1" applyBorder="1" applyAlignment="1">
      <alignment/>
    </xf>
    <xf numFmtId="165" fontId="29" fillId="20" borderId="0" xfId="33" applyNumberFormat="1" applyBorder="1" applyAlignment="1">
      <alignment horizontal="center"/>
    </xf>
    <xf numFmtId="0" fontId="0" fillId="3" borderId="0" xfId="0" applyFont="1" applyFill="1" applyBorder="1" applyAlignment="1">
      <alignment horizont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0" fontId="27" fillId="8" borderId="0" xfId="27" applyNumberFormat="1" applyFill="1" applyBorder="1" applyAlignment="1">
      <alignment horizontal="right"/>
    </xf>
    <xf numFmtId="0" fontId="27" fillId="8" borderId="10" xfId="27" applyFill="1" applyBorder="1" applyAlignment="1">
      <alignment/>
    </xf>
    <xf numFmtId="0" fontId="27" fillId="8" borderId="0" xfId="27" applyFill="1" applyAlignment="1">
      <alignment/>
    </xf>
    <xf numFmtId="0" fontId="27" fillId="8" borderId="11" xfId="27" applyFill="1" applyBorder="1" applyAlignment="1">
      <alignment/>
    </xf>
    <xf numFmtId="0" fontId="29" fillId="20" borderId="0" xfId="33"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horizontal="center"/>
    </xf>
    <xf numFmtId="49" fontId="27" fillId="16" borderId="0" xfId="29" applyNumberFormat="1" applyBorder="1" applyAlignment="1">
      <alignment horizontal="center"/>
    </xf>
    <xf numFmtId="0" fontId="29" fillId="20" borderId="0" xfId="33" applyBorder="1" applyAlignment="1">
      <alignment horizontal="center"/>
    </xf>
    <xf numFmtId="0" fontId="45" fillId="0" borderId="0" xfId="0" applyFont="1" applyBorder="1" applyAlignment="1">
      <alignment/>
    </xf>
    <xf numFmtId="165" fontId="45" fillId="0" borderId="0" xfId="0" applyNumberFormat="1" applyFont="1" applyBorder="1" applyAlignment="1">
      <alignment/>
    </xf>
    <xf numFmtId="0" fontId="46" fillId="0" borderId="12" xfId="0" applyFont="1" applyBorder="1" applyAlignment="1">
      <alignment/>
    </xf>
    <xf numFmtId="165" fontId="46" fillId="0" borderId="12" xfId="0" applyNumberFormat="1" applyFont="1" applyBorder="1" applyAlignment="1">
      <alignment/>
    </xf>
    <xf numFmtId="165" fontId="0" fillId="0" borderId="0" xfId="0" applyNumberFormat="1" applyFont="1" applyAlignment="1">
      <alignment/>
    </xf>
    <xf numFmtId="44" fontId="46" fillId="0" borderId="12" xfId="0" applyNumberFormat="1" applyFont="1" applyBorder="1" applyAlignment="1">
      <alignment/>
    </xf>
    <xf numFmtId="0" fontId="34" fillId="0" borderId="3" xfId="48" applyAlignment="1">
      <alignment/>
    </xf>
    <xf numFmtId="0" fontId="27" fillId="16" borderId="0" xfId="29" applyBorder="1" applyAlignment="1">
      <alignment/>
    </xf>
    <xf numFmtId="166" fontId="27" fillId="16" borderId="0" xfId="29" applyNumberFormat="1" applyBorder="1" applyAlignment="1">
      <alignment/>
    </xf>
    <xf numFmtId="0" fontId="29" fillId="22" borderId="0" xfId="35" applyBorder="1" applyAlignment="1">
      <alignment horizontal="center" vertical="center" textRotation="90" wrapText="1"/>
    </xf>
    <xf numFmtId="0" fontId="29" fillId="20" borderId="0" xfId="33" applyBorder="1" applyAlignment="1">
      <alignment horizontal="right"/>
    </xf>
    <xf numFmtId="0" fontId="29" fillId="20" borderId="0" xfId="33" applyAlignment="1">
      <alignment horizontal="center" vertical="center" textRotation="90"/>
    </xf>
    <xf numFmtId="0" fontId="29" fillId="21" borderId="0" xfId="34" applyBorder="1" applyAlignment="1">
      <alignment horizontal="center"/>
    </xf>
    <xf numFmtId="0" fontId="29" fillId="20" borderId="0" xfId="33" applyBorder="1" applyAlignment="1">
      <alignment horizontal="center"/>
    </xf>
    <xf numFmtId="0" fontId="29" fillId="20" borderId="0" xfId="33" applyBorder="1" applyAlignment="1">
      <alignment horizontal="center" vertical="center" textRotation="90" wrapText="1"/>
    </xf>
    <xf numFmtId="0" fontId="47" fillId="16" borderId="0" xfId="29"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ill>
        <patternFill patternType="solid">
          <fgColor theme="4"/>
          <bgColor theme="4"/>
        </patternFill>
      </fill>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tint="-0.24993999302387238"/>
          <bgColor theme="4" tint="-0.24993999302387238"/>
        </patternFill>
      </fill>
      <border>
        <top style="thick">
          <color theme="0"/>
        </top>
      </border>
    </dxf>
    <dxf>
      <font>
        <b/>
        <color theme="0"/>
      </font>
      <fill>
        <patternFill patternType="solid">
          <fgColor theme="4" tint="-0.24993999302387238"/>
          <bgColor theme="4" tint="-0.24993999302387238"/>
        </patternFill>
      </fill>
      <border>
        <bottom style="thick">
          <color theme="0"/>
        </bottom>
      </border>
    </dxf>
    <dxf>
      <font>
        <color theme="0"/>
      </font>
      <fill>
        <patternFill patternType="solid">
          <fgColor theme="4" tint="0.3999499976634979"/>
          <bgColor theme="4" tint="0.3999499976634979"/>
        </patternFill>
      </fill>
      <border>
        <left style="thin">
          <color theme="0"/>
        </left>
        <right style="thin">
          <color theme="0"/>
        </right>
        <top style="thin">
          <color theme="0"/>
        </top>
        <bottom style="thin">
          <color theme="0"/>
        </bottom>
      </border>
    </dxf>
    <dxf>
      <fill>
        <patternFill patternType="solid">
          <fgColor theme="7"/>
          <bgColor theme="7"/>
        </patternFill>
      </fill>
    </dxf>
    <dxf>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tint="-0.24993999302387238"/>
          <bgColor theme="7" tint="-0.24993999302387238"/>
        </patternFill>
      </fill>
      <border>
        <top style="thick">
          <color theme="0"/>
        </top>
      </border>
    </dxf>
    <dxf>
      <font>
        <b/>
        <color theme="0"/>
      </font>
      <fill>
        <patternFill patternType="solid">
          <fgColor theme="7" tint="-0.24993999302387238"/>
          <bgColor theme="7" tint="-0.24993999302387238"/>
        </patternFill>
      </fill>
      <border>
        <bottom style="thick">
          <color theme="0"/>
        </bottom>
      </border>
    </dxf>
    <dxf>
      <font>
        <color theme="0"/>
      </font>
      <fill>
        <patternFill patternType="solid">
          <fgColor theme="7" tint="0.3999499976634979"/>
          <bgColor theme="7" tint="0.3999499976634979"/>
        </patternFill>
      </fill>
      <border>
        <left style="thin">
          <color theme="0"/>
        </left>
        <right style="thin">
          <color theme="0"/>
        </right>
        <top style="thin">
          <color theme="0"/>
        </top>
        <bottom style="thin">
          <color theme="0"/>
        </bottom>
      </border>
    </dxf>
  </dxfs>
  <tableStyles count="1" defaultTableStyle="TableStyleMedium9" defaultPivotStyle="PivotStyleMedium4">
    <tableStyle name="Expense Report"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47"/>
  <sheetViews>
    <sheetView showGridLines="0" tabSelected="1" workbookViewId="0" topLeftCell="A1">
      <selection activeCell="H6" sqref="H6"/>
    </sheetView>
  </sheetViews>
  <sheetFormatPr defaultColWidth="8.6640625" defaultRowHeight="17.25"/>
  <cols>
    <col min="1" max="1" width="2.5546875" style="1" customWidth="1"/>
    <col min="2" max="2" width="12.6640625" style="1" customWidth="1"/>
    <col min="3" max="3" width="12.3359375" style="1" customWidth="1"/>
    <col min="4" max="4" width="37.5546875" style="1" customWidth="1"/>
    <col min="5" max="6" width="19.3359375" style="1" customWidth="1"/>
    <col min="7" max="7" width="22.6640625" style="1" customWidth="1"/>
    <col min="8" max="8" width="15.3359375" style="1" customWidth="1"/>
    <col min="9" max="9" width="18.4453125" style="1" customWidth="1"/>
    <col min="10" max="12" width="14.5546875" style="1" customWidth="1"/>
    <col min="13" max="13" width="6.4453125" style="1" customWidth="1"/>
    <col min="14" max="15" width="14.5546875" style="1" customWidth="1"/>
    <col min="16" max="16384" width="8.6640625" style="1" customWidth="1"/>
  </cols>
  <sheetData>
    <row r="1" spans="1:13" ht="33.75" customHeight="1" thickBot="1">
      <c r="A1" s="36" t="s">
        <v>36</v>
      </c>
      <c r="B1" s="36"/>
      <c r="C1" s="36"/>
      <c r="D1" s="36"/>
      <c r="E1" s="36"/>
      <c r="F1" s="36"/>
      <c r="G1" s="36"/>
      <c r="H1" s="36"/>
      <c r="I1" s="36"/>
      <c r="J1" s="36"/>
      <c r="K1" s="36"/>
      <c r="L1" s="36"/>
      <c r="M1" s="36"/>
    </row>
    <row r="2" spans="1:11" ht="11.25" customHeight="1" thickTop="1">
      <c r="A2" s="3"/>
      <c r="B2" s="3"/>
      <c r="C2" s="3"/>
      <c r="D2" s="3"/>
      <c r="E2" s="3"/>
      <c r="F2" s="3"/>
      <c r="G2" s="3"/>
      <c r="H2" s="3"/>
      <c r="I2" s="2"/>
      <c r="J2" s="2"/>
      <c r="K2" s="2"/>
    </row>
    <row r="3" spans="2:9" ht="21" customHeight="1">
      <c r="B3" s="44" t="s">
        <v>16</v>
      </c>
      <c r="C3" s="11" t="s">
        <v>17</v>
      </c>
      <c r="D3" s="12"/>
      <c r="E3" s="39" t="s">
        <v>14</v>
      </c>
      <c r="F3" s="45" t="s">
        <v>29</v>
      </c>
      <c r="G3" s="45"/>
      <c r="H3" s="45"/>
      <c r="I3" s="45"/>
    </row>
    <row r="4" spans="2:9" ht="21" customHeight="1">
      <c r="B4" s="44"/>
      <c r="C4" s="11" t="s">
        <v>18</v>
      </c>
      <c r="D4" s="12"/>
      <c r="E4" s="39"/>
      <c r="F4" s="13" t="s">
        <v>20</v>
      </c>
      <c r="G4" s="37" t="s">
        <v>37</v>
      </c>
      <c r="H4" s="37"/>
      <c r="I4" s="37"/>
    </row>
    <row r="5" spans="2:9" ht="21" customHeight="1">
      <c r="B5" s="44"/>
      <c r="C5" s="11" t="s">
        <v>2</v>
      </c>
      <c r="D5" s="12"/>
      <c r="E5" s="39"/>
      <c r="F5" s="13" t="s">
        <v>8</v>
      </c>
      <c r="G5" s="38" t="str">
        <f>"From "&amp;TEXT(MIN('Expense Report'!$B$11:$B$43),"m/d/yy")&amp;" to "&amp;TEXT(MAX('Expense Report'!$B$11:$B$43),"m/d/yy")</f>
        <v>From 8/1/17 to 8/1/17</v>
      </c>
      <c r="H5" s="38" t="s">
        <v>33</v>
      </c>
      <c r="I5" s="38" t="s">
        <v>34</v>
      </c>
    </row>
    <row r="6" spans="2:9" ht="21" customHeight="1">
      <c r="B6" s="44"/>
      <c r="C6" s="11" t="s">
        <v>19</v>
      </c>
      <c r="D6" s="12"/>
      <c r="E6" s="39"/>
      <c r="F6" s="13" t="s">
        <v>26</v>
      </c>
      <c r="G6" s="28" t="s">
        <v>38</v>
      </c>
      <c r="H6" s="15"/>
      <c r="I6" s="15" t="s">
        <v>35</v>
      </c>
    </row>
    <row r="7" spans="2:9" ht="7.5" customHeight="1">
      <c r="B7" s="44"/>
      <c r="C7" s="11"/>
      <c r="D7" s="12"/>
      <c r="E7" s="39"/>
      <c r="F7" s="13"/>
      <c r="G7" s="14"/>
      <c r="H7" s="15"/>
      <c r="I7" s="15"/>
    </row>
    <row r="8" ht="21" customHeight="1"/>
    <row r="9" spans="2:9" ht="21" customHeight="1">
      <c r="B9" s="43" t="s">
        <v>13</v>
      </c>
      <c r="C9" s="43"/>
      <c r="D9" s="43"/>
      <c r="E9" s="42" t="s">
        <v>23</v>
      </c>
      <c r="F9" s="42"/>
      <c r="G9" s="42"/>
      <c r="H9" s="24" t="s">
        <v>3</v>
      </c>
      <c r="I9" s="29" t="s">
        <v>27</v>
      </c>
    </row>
    <row r="10" spans="1:9" s="4" customFormat="1" ht="59.25" customHeight="1">
      <c r="A10" s="1"/>
      <c r="B10" s="18" t="s">
        <v>0</v>
      </c>
      <c r="C10" s="18" t="s">
        <v>21</v>
      </c>
      <c r="D10" s="18" t="s">
        <v>1</v>
      </c>
      <c r="E10" s="17" t="s">
        <v>24</v>
      </c>
      <c r="F10" s="17" t="s">
        <v>31</v>
      </c>
      <c r="G10" s="17" t="s">
        <v>25</v>
      </c>
      <c r="H10" s="19" t="s">
        <v>3</v>
      </c>
      <c r="I10" s="19" t="s">
        <v>28</v>
      </c>
    </row>
    <row r="11" spans="2:9" ht="17.25">
      <c r="B11" s="7">
        <v>42948</v>
      </c>
      <c r="C11" s="8" t="s">
        <v>30</v>
      </c>
      <c r="D11" s="6" t="s">
        <v>22</v>
      </c>
      <c r="E11" s="9">
        <v>0.01</v>
      </c>
      <c r="F11" s="9">
        <v>0.01</v>
      </c>
      <c r="G11" s="9">
        <v>0.01</v>
      </c>
      <c r="H11" s="9">
        <f>SUM('Expense Report'!$E11:$G11)</f>
        <v>0.03</v>
      </c>
      <c r="I11" s="9">
        <f>'Expense Report'!$I$44-'Expense Report'!$H$44</f>
        <v>224.97</v>
      </c>
    </row>
    <row r="12" spans="2:9" ht="17.25">
      <c r="B12" s="7"/>
      <c r="C12" s="8"/>
      <c r="D12" s="6"/>
      <c r="E12" s="9"/>
      <c r="F12" s="9"/>
      <c r="G12" s="9"/>
      <c r="H12" s="9">
        <f>SUM('Expense Report'!$E12:$G12)</f>
        <v>0</v>
      </c>
      <c r="I12" s="9">
        <f>'Expense Report'!$I$44-'Expense Report'!$H$44</f>
        <v>224.97</v>
      </c>
    </row>
    <row r="13" spans="2:9" ht="17.25">
      <c r="B13" s="7"/>
      <c r="C13" s="8"/>
      <c r="D13" s="6"/>
      <c r="E13" s="9"/>
      <c r="F13" s="9"/>
      <c r="G13" s="9"/>
      <c r="H13" s="9">
        <f>SUM('Expense Report'!$E13:$G13)</f>
        <v>0</v>
      </c>
      <c r="I13" s="9">
        <f>'Expense Report'!$I$44-'Expense Report'!$H$44</f>
        <v>224.97</v>
      </c>
    </row>
    <row r="14" spans="2:9" ht="17.25">
      <c r="B14" s="7"/>
      <c r="C14" s="8"/>
      <c r="D14" s="6"/>
      <c r="E14" s="9"/>
      <c r="F14" s="9"/>
      <c r="G14" s="9"/>
      <c r="H14" s="9">
        <f>SUM('Expense Report'!$E14:$G14)</f>
        <v>0</v>
      </c>
      <c r="I14" s="9">
        <f>'Expense Report'!$I$44-'Expense Report'!$H$44</f>
        <v>224.97</v>
      </c>
    </row>
    <row r="15" spans="2:9" ht="17.25">
      <c r="B15" s="7"/>
      <c r="C15" s="8"/>
      <c r="D15" s="6"/>
      <c r="E15" s="9"/>
      <c r="F15" s="9"/>
      <c r="G15" s="9"/>
      <c r="H15" s="9">
        <f>SUM('Expense Report'!$E15:$G15)</f>
        <v>0</v>
      </c>
      <c r="I15" s="9">
        <f>'Expense Report'!$I$44-'Expense Report'!$H$44</f>
        <v>224.97</v>
      </c>
    </row>
    <row r="16" spans="2:9" ht="17.25">
      <c r="B16" s="7"/>
      <c r="C16" s="8"/>
      <c r="D16" s="6"/>
      <c r="E16" s="9"/>
      <c r="F16" s="9"/>
      <c r="G16" s="9"/>
      <c r="H16" s="9">
        <f>SUM('Expense Report'!$E16:$G16)</f>
        <v>0</v>
      </c>
      <c r="I16" s="9">
        <f>'Expense Report'!$I$44-'Expense Report'!$H$44</f>
        <v>224.97</v>
      </c>
    </row>
    <row r="17" spans="2:9" ht="17.25">
      <c r="B17" s="7"/>
      <c r="C17" s="8"/>
      <c r="D17" s="6"/>
      <c r="E17" s="9"/>
      <c r="F17" s="9"/>
      <c r="G17" s="9"/>
      <c r="H17" s="9">
        <f>SUM('Expense Report'!$E17:$G17)</f>
        <v>0</v>
      </c>
      <c r="I17" s="9">
        <f>'Expense Report'!$I$44-'Expense Report'!$H$44</f>
        <v>224.97</v>
      </c>
    </row>
    <row r="18" spans="2:9" ht="17.25">
      <c r="B18" s="7"/>
      <c r="C18" s="8"/>
      <c r="D18" s="6"/>
      <c r="E18" s="9"/>
      <c r="F18" s="9"/>
      <c r="G18" s="9"/>
      <c r="H18" s="9">
        <f>SUM('Expense Report'!$E18:$G18)</f>
        <v>0</v>
      </c>
      <c r="I18" s="9">
        <f>'Expense Report'!$I$44-'Expense Report'!$H$44</f>
        <v>224.97</v>
      </c>
    </row>
    <row r="19" spans="2:9" ht="17.25">
      <c r="B19" s="7"/>
      <c r="C19" s="8"/>
      <c r="D19" s="6"/>
      <c r="E19" s="9"/>
      <c r="F19" s="9"/>
      <c r="G19" s="9"/>
      <c r="H19" s="9">
        <f>SUM('Expense Report'!$E19:$G19)</f>
        <v>0</v>
      </c>
      <c r="I19" s="9">
        <f>'Expense Report'!$I$44-'Expense Report'!$H$44</f>
        <v>224.97</v>
      </c>
    </row>
    <row r="20" spans="2:9" ht="17.25">
      <c r="B20" s="7"/>
      <c r="C20" s="8"/>
      <c r="D20" s="6"/>
      <c r="E20" s="9"/>
      <c r="F20" s="9"/>
      <c r="G20" s="9"/>
      <c r="H20" s="9">
        <f>SUM('Expense Report'!$E20:$G20)</f>
        <v>0</v>
      </c>
      <c r="I20" s="9">
        <f>'Expense Report'!$I$44-'Expense Report'!$H$44</f>
        <v>224.97</v>
      </c>
    </row>
    <row r="21" spans="2:9" ht="17.25">
      <c r="B21" s="7"/>
      <c r="C21" s="8"/>
      <c r="D21" s="6"/>
      <c r="E21" s="9"/>
      <c r="F21" s="9"/>
      <c r="G21" s="9"/>
      <c r="H21" s="9">
        <f>SUM('Expense Report'!$E21:$G21)</f>
        <v>0</v>
      </c>
      <c r="I21" s="9">
        <f>'Expense Report'!$I$44-'Expense Report'!$H$44</f>
        <v>224.97</v>
      </c>
    </row>
    <row r="22" spans="2:9" ht="17.25">
      <c r="B22" s="7"/>
      <c r="C22" s="8"/>
      <c r="D22" s="6"/>
      <c r="E22" s="9"/>
      <c r="F22" s="9"/>
      <c r="G22" s="9"/>
      <c r="H22" s="9">
        <f>SUM('Expense Report'!$E22:$G22)</f>
        <v>0</v>
      </c>
      <c r="I22" s="9">
        <f>'Expense Report'!$I$44-'Expense Report'!$H$44</f>
        <v>224.97</v>
      </c>
    </row>
    <row r="23" spans="2:9" ht="17.25">
      <c r="B23" s="7"/>
      <c r="C23" s="8"/>
      <c r="D23" s="6"/>
      <c r="E23" s="9"/>
      <c r="F23" s="9"/>
      <c r="G23" s="9"/>
      <c r="H23" s="9">
        <f>SUM('Expense Report'!$E23:$G23)</f>
        <v>0</v>
      </c>
      <c r="I23" s="9">
        <f>'Expense Report'!$I$44-'Expense Report'!$H$44</f>
        <v>224.97</v>
      </c>
    </row>
    <row r="24" spans="2:9" ht="17.25">
      <c r="B24" s="7"/>
      <c r="C24" s="8"/>
      <c r="D24" s="6"/>
      <c r="E24" s="9"/>
      <c r="F24" s="9"/>
      <c r="G24" s="9"/>
      <c r="H24" s="9">
        <f>SUM('Expense Report'!$E24:$G24)</f>
        <v>0</v>
      </c>
      <c r="I24" s="9">
        <f>'Expense Report'!$I$44-'Expense Report'!$H$44</f>
        <v>224.97</v>
      </c>
    </row>
    <row r="25" spans="2:9" ht="17.25">
      <c r="B25" s="7"/>
      <c r="C25" s="8"/>
      <c r="D25" s="6"/>
      <c r="E25" s="9"/>
      <c r="F25" s="9"/>
      <c r="G25" s="9"/>
      <c r="H25" s="9">
        <f>SUM('Expense Report'!$E25:$G25)</f>
        <v>0</v>
      </c>
      <c r="I25" s="9">
        <f>'Expense Report'!$I$44-'Expense Report'!$H$44</f>
        <v>224.97</v>
      </c>
    </row>
    <row r="26" spans="2:9" ht="17.25">
      <c r="B26" s="7"/>
      <c r="C26" s="8"/>
      <c r="D26" s="6"/>
      <c r="E26" s="9"/>
      <c r="F26" s="9"/>
      <c r="G26" s="9"/>
      <c r="H26" s="9">
        <f>SUM('Expense Report'!$E26:$G26)</f>
        <v>0</v>
      </c>
      <c r="I26" s="9">
        <f>'Expense Report'!$I$44-'Expense Report'!$H$44</f>
        <v>224.97</v>
      </c>
    </row>
    <row r="27" spans="2:9" ht="17.25">
      <c r="B27" s="7"/>
      <c r="C27" s="8"/>
      <c r="D27" s="6"/>
      <c r="E27" s="9"/>
      <c r="F27" s="9"/>
      <c r="G27" s="9"/>
      <c r="H27" s="9">
        <f>SUM('Expense Report'!$E27:$G27)</f>
        <v>0</v>
      </c>
      <c r="I27" s="9">
        <f>'Expense Report'!$I$44-'Expense Report'!$H$44</f>
        <v>224.97</v>
      </c>
    </row>
    <row r="28" spans="2:9" ht="17.25">
      <c r="B28" s="7"/>
      <c r="C28" s="8"/>
      <c r="D28" s="6"/>
      <c r="E28" s="9"/>
      <c r="F28" s="9"/>
      <c r="G28" s="9"/>
      <c r="H28" s="9">
        <f>SUM('Expense Report'!$E28:$G28)</f>
        <v>0</v>
      </c>
      <c r="I28" s="9">
        <f>'Expense Report'!$I$44-'Expense Report'!$H$44</f>
        <v>224.97</v>
      </c>
    </row>
    <row r="29" spans="2:9" ht="17.25">
      <c r="B29" s="7"/>
      <c r="C29" s="8"/>
      <c r="D29" s="6"/>
      <c r="E29" s="9"/>
      <c r="F29" s="9"/>
      <c r="G29" s="9"/>
      <c r="H29" s="9">
        <f>SUM('Expense Report'!$E29:$G29)</f>
        <v>0</v>
      </c>
      <c r="I29" s="9">
        <f>'Expense Report'!$I$44-'Expense Report'!$H$44</f>
        <v>224.97</v>
      </c>
    </row>
    <row r="30" spans="2:9" ht="17.25">
      <c r="B30" s="7"/>
      <c r="C30" s="8"/>
      <c r="D30" s="6"/>
      <c r="E30" s="9"/>
      <c r="F30" s="9"/>
      <c r="G30" s="9"/>
      <c r="H30" s="9">
        <f>SUM('Expense Report'!$E30:$G30)</f>
        <v>0</v>
      </c>
      <c r="I30" s="9">
        <f>'Expense Report'!$I$44-'Expense Report'!$H$44</f>
        <v>224.97</v>
      </c>
    </row>
    <row r="31" spans="2:9" ht="17.25">
      <c r="B31" s="7"/>
      <c r="C31" s="8"/>
      <c r="D31" s="6"/>
      <c r="E31" s="9"/>
      <c r="F31" s="9"/>
      <c r="G31" s="9"/>
      <c r="H31" s="9">
        <f>SUM('Expense Report'!$E31:$G31)</f>
        <v>0</v>
      </c>
      <c r="I31" s="9">
        <f>'Expense Report'!$I$44-'Expense Report'!$H$44</f>
        <v>224.97</v>
      </c>
    </row>
    <row r="32" spans="2:9" ht="17.25">
      <c r="B32" s="7"/>
      <c r="C32" s="8"/>
      <c r="D32" s="6"/>
      <c r="E32" s="9"/>
      <c r="F32" s="9"/>
      <c r="G32" s="9"/>
      <c r="H32" s="9">
        <f>SUM('Expense Report'!$E32:$G32)</f>
        <v>0</v>
      </c>
      <c r="I32" s="9">
        <f>'Expense Report'!$I$44-'Expense Report'!$H$44</f>
        <v>224.97</v>
      </c>
    </row>
    <row r="33" spans="2:9" ht="17.25">
      <c r="B33" s="7"/>
      <c r="C33" s="8"/>
      <c r="D33" s="6"/>
      <c r="E33" s="9"/>
      <c r="F33" s="9"/>
      <c r="G33" s="9"/>
      <c r="H33" s="9">
        <f>SUM('Expense Report'!$E33:$G33)</f>
        <v>0</v>
      </c>
      <c r="I33" s="9">
        <f>'Expense Report'!$I$44-'Expense Report'!$H$44</f>
        <v>224.97</v>
      </c>
    </row>
    <row r="34" spans="2:9" ht="17.25">
      <c r="B34" s="7"/>
      <c r="C34" s="8"/>
      <c r="D34" s="6"/>
      <c r="E34" s="9"/>
      <c r="F34" s="9"/>
      <c r="G34" s="9"/>
      <c r="H34" s="9">
        <f>SUM('Expense Report'!$E34:$G34)</f>
        <v>0</v>
      </c>
      <c r="I34" s="9">
        <f>'Expense Report'!$I$44-'Expense Report'!$H$44</f>
        <v>224.97</v>
      </c>
    </row>
    <row r="35" spans="2:9" ht="17.25">
      <c r="B35" s="7"/>
      <c r="C35" s="8"/>
      <c r="D35" s="6"/>
      <c r="E35" s="9"/>
      <c r="F35" s="9"/>
      <c r="G35" s="9"/>
      <c r="H35" s="9">
        <f>SUM('Expense Report'!$E35:$G35)</f>
        <v>0</v>
      </c>
      <c r="I35" s="9">
        <f>'Expense Report'!$I$44-'Expense Report'!$H$44</f>
        <v>224.97</v>
      </c>
    </row>
    <row r="36" spans="2:9" ht="15.75">
      <c r="B36" s="7"/>
      <c r="C36" s="8"/>
      <c r="D36" s="6"/>
      <c r="E36" s="9"/>
      <c r="F36" s="9"/>
      <c r="G36" s="9"/>
      <c r="H36" s="9">
        <f>SUM('Expense Report'!$E36:$G36)</f>
        <v>0</v>
      </c>
      <c r="I36" s="9">
        <f>'Expense Report'!$I$44-'Expense Report'!$H$44</f>
        <v>224.97</v>
      </c>
    </row>
    <row r="37" spans="2:9" ht="15.75">
      <c r="B37" s="7"/>
      <c r="C37" s="8"/>
      <c r="D37" s="6"/>
      <c r="E37" s="9"/>
      <c r="F37" s="9"/>
      <c r="G37" s="9"/>
      <c r="H37" s="9">
        <f>SUM('Expense Report'!$E37:$G37)</f>
        <v>0</v>
      </c>
      <c r="I37" s="9">
        <f>'Expense Report'!$I$44-'Expense Report'!$H$44</f>
        <v>224.97</v>
      </c>
    </row>
    <row r="38" spans="2:12" ht="15.75">
      <c r="B38" s="7"/>
      <c r="C38" s="8"/>
      <c r="D38" s="6"/>
      <c r="E38" s="10"/>
      <c r="F38" s="10"/>
      <c r="G38" s="10"/>
      <c r="H38" s="10">
        <f>SUM('Expense Report'!$E38:$G38)</f>
        <v>0</v>
      </c>
      <c r="I38" s="9">
        <f>'Expense Report'!$I$44-'Expense Report'!$H$44</f>
        <v>224.97</v>
      </c>
      <c r="J38" s="40" t="s">
        <v>9</v>
      </c>
      <c r="K38" s="40"/>
      <c r="L38" s="16">
        <f>SUM('Expense Report'!$H$44)</f>
        <v>0.03</v>
      </c>
    </row>
    <row r="39" spans="2:12" ht="15.75">
      <c r="B39" s="7"/>
      <c r="C39" s="8"/>
      <c r="D39" s="6"/>
      <c r="E39" s="10"/>
      <c r="F39" s="10"/>
      <c r="G39" s="10"/>
      <c r="H39" s="10">
        <f>SUM('Expense Report'!$E39:$G39)</f>
        <v>0</v>
      </c>
      <c r="I39" s="9">
        <f>'Expense Report'!$I$44-'Expense Report'!$H$44</f>
        <v>224.97</v>
      </c>
      <c r="J39" s="40" t="s">
        <v>10</v>
      </c>
      <c r="K39" s="40"/>
      <c r="L39" s="16"/>
    </row>
    <row r="40" spans="2:12" ht="15.75">
      <c r="B40" s="25"/>
      <c r="C40" s="26"/>
      <c r="D40" s="26"/>
      <c r="E40" s="26"/>
      <c r="F40" s="26"/>
      <c r="G40" s="26"/>
      <c r="H40" s="27">
        <f>SUM('Expense Report'!$E40:$G40)</f>
        <v>0</v>
      </c>
      <c r="I40" s="9">
        <f>'Expense Report'!$I$44-'Expense Report'!$H$44</f>
        <v>224.97</v>
      </c>
      <c r="J40" s="40" t="s">
        <v>11</v>
      </c>
      <c r="K40" s="40"/>
      <c r="L40" s="16">
        <f>(L38-L39)</f>
        <v>0.03</v>
      </c>
    </row>
    <row r="41" spans="8:10" ht="15.75">
      <c r="H41" s="34">
        <f>SUM('Expense Report'!$E41:$G41)</f>
        <v>0</v>
      </c>
      <c r="I41" s="9">
        <f>'Expense Report'!$I$44-'Expense Report'!$H$44</f>
        <v>224.97</v>
      </c>
      <c r="J41" s="5"/>
    </row>
    <row r="42" spans="8:10" ht="15.75">
      <c r="H42" s="34">
        <f>SUM('Expense Report'!$E42:$G42)</f>
        <v>0</v>
      </c>
      <c r="I42" s="9">
        <f>'Expense Report'!$I$44-'Expense Report'!$H$44</f>
        <v>224.97</v>
      </c>
      <c r="J42" s="5"/>
    </row>
    <row r="43" spans="2:10" ht="15.75">
      <c r="B43" s="30"/>
      <c r="C43" s="30"/>
      <c r="D43" s="30"/>
      <c r="E43" s="31"/>
      <c r="F43" s="31"/>
      <c r="G43" s="31"/>
      <c r="H43" s="31">
        <f>SUM('Expense Report'!$E43:$G43)</f>
        <v>0</v>
      </c>
      <c r="I43" s="31">
        <f>'Expense Report'!$I$44-'Expense Report'!$H$44</f>
        <v>224.97</v>
      </c>
      <c r="J43" s="5"/>
    </row>
    <row r="44" spans="2:10" ht="15.75">
      <c r="B44" s="32" t="s">
        <v>7</v>
      </c>
      <c r="C44" s="32"/>
      <c r="D44" s="32"/>
      <c r="E44" s="33">
        <f>SUBTOTAL(109,E11:E43)</f>
        <v>0.01</v>
      </c>
      <c r="F44" s="33"/>
      <c r="G44" s="33">
        <f>SUBTOTAL(109,G11:G43)</f>
        <v>0.01</v>
      </c>
      <c r="H44" s="33">
        <f>SUBTOTAL(109,H11:H43)</f>
        <v>0.03</v>
      </c>
      <c r="I44" s="35" t="s">
        <v>32</v>
      </c>
      <c r="J44" s="5"/>
    </row>
    <row r="45" spans="2:11" ht="28.5" customHeight="1">
      <c r="B45" s="41" t="s">
        <v>15</v>
      </c>
      <c r="C45" s="20" t="s">
        <v>6</v>
      </c>
      <c r="D45" s="21"/>
      <c r="E45" s="21"/>
      <c r="F45" s="21"/>
      <c r="G45" s="21"/>
      <c r="H45" s="20" t="s">
        <v>5</v>
      </c>
      <c r="I45" s="21"/>
      <c r="J45" s="21"/>
      <c r="K45" s="22"/>
    </row>
    <row r="46" spans="2:11" ht="28.5" customHeight="1">
      <c r="B46" s="41"/>
      <c r="C46" s="20" t="s">
        <v>4</v>
      </c>
      <c r="D46" s="23"/>
      <c r="E46" s="23"/>
      <c r="F46" s="23"/>
      <c r="G46" s="23"/>
      <c r="H46" s="20" t="s">
        <v>12</v>
      </c>
      <c r="I46" s="23"/>
      <c r="J46" s="23"/>
      <c r="K46" s="22"/>
    </row>
    <row r="47" spans="2:11" ht="15.75">
      <c r="B47" s="41"/>
      <c r="C47" s="22"/>
      <c r="D47" s="22"/>
      <c r="E47" s="22"/>
      <c r="F47" s="22"/>
      <c r="G47" s="22"/>
      <c r="H47" s="22"/>
      <c r="I47" s="22"/>
      <c r="J47" s="22"/>
      <c r="K47" s="22"/>
    </row>
  </sheetData>
  <sheetProtection/>
  <mergeCells count="9">
    <mergeCell ref="E3:E7"/>
    <mergeCell ref="J39:K39"/>
    <mergeCell ref="J40:K40"/>
    <mergeCell ref="B45:B47"/>
    <mergeCell ref="E9:G9"/>
    <mergeCell ref="J38:K38"/>
    <mergeCell ref="B9:D9"/>
    <mergeCell ref="B3:B7"/>
    <mergeCell ref="F3:I3"/>
  </mergeCells>
  <dataValidations count="1">
    <dataValidation type="list" allowBlank="1" showInputMessage="1" showErrorMessage="1" errorTitle="Invalid Account" error="Please select an account from the list. You can add additional accounts in the Accounts table, found on the Lookup Lists worksheet, and they will automatically appear in this list." sqref="C11:C43">
      <formula1>AccountLookup</formula1>
    </dataValidation>
  </dataValidations>
  <printOptions/>
  <pageMargins left="0.5" right="0.5" top="0.75" bottom="0.75" header="0.5" footer="0.5"/>
  <pageSetup orientation="landscape" scale="53"/>
  <headerFooter alignWithMargins="0">
    <oddFooter>&amp;LPage &amp;P of &amp;N&amp;RDate Printed: &amp;D</oddFooter>
  </headerFooter>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FLH Nainoa Mau</cp:lastModifiedBy>
  <cp:lastPrinted>2016-07-29T23:54:21Z</cp:lastPrinted>
  <dcterms:created xsi:type="dcterms:W3CDTF">2010-04-11T15:50:05Z</dcterms:created>
  <dcterms:modified xsi:type="dcterms:W3CDTF">2018-08-07T00:38:08Z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TC100738799990</vt:lpwstr>
  </property>
</Properties>
</file>